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540" windowHeight="7440"/>
  </bookViews>
  <sheets>
    <sheet name="ΦΘΙΝΟΥΣΑ" sheetId="5" r:id="rId1"/>
    <sheet name="Φύλλο2" sheetId="2" r:id="rId2"/>
    <sheet name="Φύλλο3" sheetId="3" r:id="rId3"/>
  </sheets>
  <definedNames>
    <definedName name="_xlnm.Print_Area" localSheetId="0">ΦΘΙΝΟΥΣΑ!$B$2:$AH$11</definedName>
  </definedNames>
  <calcPr calcId="145621"/>
</workbook>
</file>

<file path=xl/calcChain.xml><?xml version="1.0" encoding="utf-8"?>
<calcChain xmlns="http://schemas.openxmlformats.org/spreadsheetml/2006/main">
  <c r="X10" i="5" l="1"/>
  <c r="AG10" i="5" s="1"/>
  <c r="X8" i="5"/>
  <c r="AG8" i="5" s="1"/>
  <c r="X11" i="5"/>
  <c r="X9" i="5"/>
  <c r="AC11" i="5"/>
  <c r="AF11" i="5"/>
  <c r="AF8" i="5"/>
  <c r="AC8" i="5"/>
  <c r="AC10" i="5"/>
  <c r="AF10" i="5"/>
  <c r="AG11" i="5" l="1"/>
  <c r="AF9" i="5"/>
  <c r="AC9" i="5"/>
  <c r="AG9" i="5" l="1"/>
</calcChain>
</file>

<file path=xl/sharedStrings.xml><?xml version="1.0" encoding="utf-8"?>
<sst xmlns="http://schemas.openxmlformats.org/spreadsheetml/2006/main" count="103" uniqueCount="91">
  <si>
    <t>Διδακτορικό</t>
  </si>
  <si>
    <t>Μεταπτυχιακό</t>
  </si>
  <si>
    <t>Πιστοποιημένη γνώση 2ης ξένης γλώσσας επιπεδου Β2</t>
  </si>
  <si>
    <t>ΕΠΩΝΥΜΟ</t>
  </si>
  <si>
    <t xml:space="preserve">ΟΝΟΜΑ </t>
  </si>
  <si>
    <t>ΠΑΤΡΩΝΥΜΟ</t>
  </si>
  <si>
    <t>ΚΛΑΔΟΣ</t>
  </si>
  <si>
    <t>Πιστοποιημένη γνώση 1ης ξένης γλώσσας ανωτέρου επιπέδου από Β2</t>
  </si>
  <si>
    <t>Πιστοποιημένη γνώση 2ης ξένης γλώσσας ανώτερου επιπέδου από Β2</t>
  </si>
  <si>
    <t>Διδακτική υπηρεσία &gt; 8 ετών</t>
  </si>
  <si>
    <t>Α/Α</t>
  </si>
  <si>
    <t>ΣΥΝΟΛΟ 1</t>
  </si>
  <si>
    <t>ΣΥΝΟΛΟ 2</t>
  </si>
  <si>
    <t>ΠΛΗΡΟΙ ΠΡΟΫΠΟΘΕΣΕΙΣ</t>
  </si>
  <si>
    <t>ΠΑΡΑΤΗΡΗΣΕΙΣ</t>
  </si>
  <si>
    <t>ΝΑΙ</t>
  </si>
  <si>
    <t>2ο Μεταπτυχιακό</t>
  </si>
  <si>
    <r>
      <t>2</t>
    </r>
    <r>
      <rPr>
        <b/>
        <vertAlign val="superscript"/>
        <sz val="8"/>
        <color theme="1"/>
        <rFont val="Calibri"/>
        <family val="2"/>
        <charset val="161"/>
        <scheme val="minor"/>
      </rPr>
      <t>ο</t>
    </r>
    <r>
      <rPr>
        <b/>
        <sz val="8"/>
        <color theme="1"/>
        <rFont val="Calibri"/>
        <family val="2"/>
        <charset val="161"/>
        <scheme val="minor"/>
      </rPr>
      <t xml:space="preserve"> πτυχίο ΑΕΙ </t>
    </r>
  </si>
  <si>
    <t xml:space="preserve">Τίτλος διδασκαλέιου εκπ/σης </t>
  </si>
  <si>
    <t>ΕΩΣ 7</t>
  </si>
  <si>
    <t>ΓνώσηΤ.Π.Ε. επιπέδου Β΄</t>
  </si>
  <si>
    <t xml:space="preserve">Ετήσια επιμόρφωση Σ.Ε.Λ.Μ.Ε.,  Α.Σ.ΠΑΙ.Τ.Ε. , ΣΕΛΕΤΕ </t>
  </si>
  <si>
    <t>Βεβαιώσεις πιστοποιημένων επιμορφ. Προγραμμάτων ΥΠΠΕΘ, ΙΕΠ, ΕΚΔΔΑ κλπ</t>
  </si>
  <si>
    <t>Ετήσια επιμόρφωση Α.Ε.Ι. ή εννεάμηνης διάρκειας (300 τουλάχιστον ωρών)</t>
  </si>
  <si>
    <t xml:space="preserve">0,1 (ανά 10 ώρες) </t>
  </si>
  <si>
    <t>έως 0,5</t>
  </si>
  <si>
    <t xml:space="preserve">Συμμετοχή ως επιμορφωτής </t>
  </si>
  <si>
    <t>Συμμετοχή σε ερευνητικά προγράμματα</t>
  </si>
  <si>
    <t xml:space="preserve">έως 1 </t>
  </si>
  <si>
    <t>έως 2,5</t>
  </si>
  <si>
    <t xml:space="preserve">0,5 ανά εγχειρίδιο </t>
  </si>
  <si>
    <t>Συγγραφή σχολ. εγχειριδίων ή βιβλίων</t>
  </si>
  <si>
    <t>Συγγραφικό έργο &amp; εισηγήσεις σε συνέδρια έως 2,5</t>
  </si>
  <si>
    <t>Δημοσίευση άρθρων σε επιστημονικά περιοδικά</t>
  </si>
  <si>
    <t>Εισηγήσεις σε πρακτικά συνεδρίων ή επιστημονικά περιοδικά κλπ</t>
  </si>
  <si>
    <t>0,2 ανά εισήγηση</t>
  </si>
  <si>
    <t xml:space="preserve">0,25 ανά άρθρο </t>
  </si>
  <si>
    <t>έως 1</t>
  </si>
  <si>
    <t>Συμμετοχή σε ομάδα σύνταξης Α.Π.Σ. &amp; Δ.Ε.Π.Π.Σ.</t>
  </si>
  <si>
    <t>0,25 ανά πρόγραμμα</t>
  </si>
  <si>
    <t>Συγγραφικό έργο &amp; εισηγήσεις σε συνέδρια κλπ</t>
  </si>
  <si>
    <t>1ο ΕΠΙΣΤΗΜΟΝΙΚΗ ΣΥΓΚΡΟΤΗΣΗ (ΕΩΣ 17)</t>
  </si>
  <si>
    <t>2ο ΔΙΟΙΚΗΤΙΚΗ ΚΑΙ ΔΙΔΑΚΤΙΚΗ ΕΜΠΕΙΡΙΑ (ΕΩΣ 14)</t>
  </si>
  <si>
    <t>έως 3</t>
  </si>
  <si>
    <t>Π.Δ.Ε., Δ.Δ.Ε., Προϊστάμενος Δ/νσης ΥΠΠΕΘ κλπ</t>
  </si>
  <si>
    <t>Σ.Ε.Ε., Σχολ. Σύμβουλος κλπ</t>
  </si>
  <si>
    <t>έως 2</t>
  </si>
  <si>
    <t>Υποδιευθυντής σχολ/ ή Ε.Κ. , Υπεύθυνος τομέα Ε.Κ., Υπεύθυνος ΚΠΕ κλπ</t>
  </si>
  <si>
    <t>1 ανά έτος</t>
  </si>
  <si>
    <t>0,5 ανά έτος</t>
  </si>
  <si>
    <t xml:space="preserve">0,3 ανά έτος </t>
  </si>
  <si>
    <t>έως 1,5</t>
  </si>
  <si>
    <t xml:space="preserve">Υπεύθυνος σχολ. δραστηριοτήτων, Π.Ε., Αγωγής Υγείας, Σ.Σ.Ν., ΚΕ.ΠΛΗ.Ν.Ε.Τ.,κλπ ή άσκηση διοικ. Καθηκόντων με απόσπαση στην Κ.Υ. ή σε Περ/κές </t>
  </si>
  <si>
    <t xml:space="preserve">1/έτος  </t>
  </si>
  <si>
    <t xml:space="preserve">1/έτος </t>
  </si>
  <si>
    <t>ΣΥΝΟΛΟ 3</t>
  </si>
  <si>
    <t>ΣΥΝΟΛΟ ΜΟΡΙΩΝ 1 + 2 + 3</t>
  </si>
  <si>
    <t xml:space="preserve">  ΣΧΟΛΙΚΗ ΜΟΝΑΔΑ ΟΡΓΑΝΙΚΗΣ Ή ΠΡΟΣΩΡ. ΤΟΠΟΘΕΤΗΣΗΣ</t>
  </si>
  <si>
    <t>Πιστοποιημένη γνώση 1ης ξένης γλώσσας επιπέδου Β2</t>
  </si>
  <si>
    <t xml:space="preserve">Διδακτικό έργο σε Α.Ε.Ι. ή ΣΕΛΕΤΕ </t>
  </si>
  <si>
    <t>0,5 (ανά 6μηνο)</t>
  </si>
  <si>
    <t>0,25 ανά έτος</t>
  </si>
  <si>
    <t>(στ)</t>
  </si>
  <si>
    <t>ΤΙΤΛΟΙ ΣΠΟΥΔΩΝ (ΕΩΣ 9)  (α)</t>
  </si>
  <si>
    <t>(β)</t>
  </si>
  <si>
    <t>ΓΝΩΣΗ ΞΕΝΩΝ ΓΛΩΣΣΩΝ (ΕΩΣ 1,5) (γ)</t>
  </si>
  <si>
    <t>ΕΠΙΜΟΡΦΩΣΗ      (ΕΩΣ 1) (δ)</t>
  </si>
  <si>
    <t>ΔΙΔΑΚΤΙΚΟ-ΕΠΙΜΟΡΦΩΤΙΚΟ ΕΡΓΟ   (ΕΩΣ 1) (ε)</t>
  </si>
  <si>
    <t>(ζ)</t>
  </si>
  <si>
    <t>ΔΙΟΙΚΗΤΙΚΗ ΕΜΠΕΙΡΙΑ (ΕΩΣ 4) (α)</t>
  </si>
  <si>
    <t>ΔΙΔΑΚΤΙΚΗ ΕΜΠΕΙΡΙΑ (ΕΩΣ 10) (β)</t>
  </si>
  <si>
    <t xml:space="preserve">Διδακτική υπηρεσία ως Σ.Ε.Ε., Σχολ. σύμβουλος, Προϊστ. Ε.Θ., Υπεύθυνος Π.Ε. κλπ </t>
  </si>
  <si>
    <t xml:space="preserve">ΠΑΠΑΔΑΚΟΣ </t>
  </si>
  <si>
    <t>ΓΕΩΡΓΙΟΣ</t>
  </si>
  <si>
    <t>ΠΡΟΚΟΠΙΟΣ</t>
  </si>
  <si>
    <t>ΠΕ86</t>
  </si>
  <si>
    <t xml:space="preserve">ΜΟΥΣΙΚΟ ΣΧ. ΣΠΑΡΤΗΣ </t>
  </si>
  <si>
    <t>ΜΠΟΥΤΣΙΚΑΡΗ</t>
  </si>
  <si>
    <t>ΓΕΩΡΓΙΑ</t>
  </si>
  <si>
    <t>ΒΑΣΙΛΕΙΟΣ</t>
  </si>
  <si>
    <t>ΠΕ87.02</t>
  </si>
  <si>
    <t>1ο ΕΠΑΛ ΣΠΑΡΤΗΣ</t>
  </si>
  <si>
    <t>ΓΕΩΡΓΑΝΤΑΣ</t>
  </si>
  <si>
    <t>ΔΙΟΝΥΣΙΟΣ</t>
  </si>
  <si>
    <t>ΣΠΥΡΟΣ</t>
  </si>
  <si>
    <t>ΠΕ84</t>
  </si>
  <si>
    <t>ΑΝΔΡΕΟΥ</t>
  </si>
  <si>
    <t>ΑΙΚΑΤΕΡΙΝΗ</t>
  </si>
  <si>
    <t>ΕΥΑΓΓΕΛΟΣ</t>
  </si>
  <si>
    <t>ΠΕ80</t>
  </si>
  <si>
    <t>1ο ΕΠΑΛ ΒΟΙΩΝ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</si>
</sst>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6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vertAlign val="superscript"/>
      <sz val="8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/>
    <xf numFmtId="0" fontId="0" fillId="0" borderId="0" xfId="0" applyFont="1"/>
    <xf numFmtId="0" fontId="3" fillId="0" borderId="0" xfId="0" applyFont="1"/>
    <xf numFmtId="0" fontId="6" fillId="4" borderId="15" xfId="0" applyFont="1" applyFill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1" fillId="5" borderId="2" xfId="0" applyFont="1" applyFill="1" applyBorder="1"/>
    <xf numFmtId="0" fontId="4" fillId="2" borderId="13" xfId="0" applyFont="1" applyFill="1" applyBorder="1" applyAlignment="1">
      <alignment horizontal="center" vertical="center" textRotation="90" wrapText="1"/>
    </xf>
    <xf numFmtId="0" fontId="4" fillId="3" borderId="14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textRotation="90" wrapText="1"/>
    </xf>
    <xf numFmtId="0" fontId="3" fillId="7" borderId="2" xfId="0" applyFont="1" applyFill="1" applyBorder="1"/>
    <xf numFmtId="0" fontId="8" fillId="7" borderId="16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0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textRotation="90" wrapText="1"/>
    </xf>
    <xf numFmtId="0" fontId="4" fillId="2" borderId="18" xfId="0" applyFont="1" applyFill="1" applyBorder="1" applyAlignment="1">
      <alignment horizontal="center" vertical="center" textRotation="90" wrapText="1"/>
    </xf>
    <xf numFmtId="0" fontId="6" fillId="4" borderId="19" xfId="0" applyFont="1" applyFill="1" applyBorder="1" applyAlignment="1">
      <alignment horizontal="center" vertical="center" textRotation="90" wrapText="1"/>
    </xf>
    <xf numFmtId="0" fontId="6" fillId="5" borderId="27" xfId="0" applyFont="1" applyFill="1" applyBorder="1" applyAlignment="1">
      <alignment horizontal="center" vertical="center" textRotation="90" wrapText="1"/>
    </xf>
    <xf numFmtId="0" fontId="0" fillId="0" borderId="9" xfId="0" applyFont="1" applyBorder="1"/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1" xfId="0" applyFont="1" applyBorder="1" applyAlignment="1">
      <alignment horizont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/>
    <xf numFmtId="0" fontId="2" fillId="4" borderId="1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wrapText="1"/>
    </xf>
    <xf numFmtId="0" fontId="1" fillId="0" borderId="3" xfId="0" applyFont="1" applyBorder="1"/>
    <xf numFmtId="0" fontId="4" fillId="2" borderId="27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" fontId="1" fillId="8" borderId="1" xfId="0" applyNumberFormat="1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2" fontId="1" fillId="8" borderId="6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2" fontId="1" fillId="4" borderId="34" xfId="0" applyNumberFormat="1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/>
    </xf>
    <xf numFmtId="0" fontId="1" fillId="0" borderId="36" xfId="0" applyFont="1" applyBorder="1"/>
    <xf numFmtId="0" fontId="1" fillId="0" borderId="37" xfId="0" applyFont="1" applyBorder="1"/>
    <xf numFmtId="2" fontId="1" fillId="8" borderId="33" xfId="0" applyNumberFormat="1" applyFont="1" applyFill="1" applyBorder="1" applyAlignment="1">
      <alignment horizontal="center" vertical="center" wrapText="1"/>
    </xf>
    <xf numFmtId="2" fontId="1" fillId="4" borderId="33" xfId="0" applyNumberFormat="1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 wrapText="1"/>
    </xf>
    <xf numFmtId="0" fontId="1" fillId="0" borderId="0" xfId="0" applyFont="1" applyBorder="1"/>
    <xf numFmtId="2" fontId="1" fillId="8" borderId="0" xfId="0" applyNumberFormat="1" applyFont="1" applyFill="1" applyBorder="1" applyAlignment="1">
      <alignment horizontal="center" vertical="center" wrapText="1"/>
    </xf>
    <xf numFmtId="2" fontId="1" fillId="8" borderId="0" xfId="0" applyNumberFormat="1" applyFont="1" applyFill="1" applyBorder="1" applyAlignment="1">
      <alignment horizontal="center" vertical="center"/>
    </xf>
    <xf numFmtId="0" fontId="1" fillId="8" borderId="0" xfId="0" applyFont="1" applyFill="1" applyBorder="1"/>
    <xf numFmtId="0" fontId="1" fillId="8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3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1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31" xfId="0" applyFont="1" applyBorder="1"/>
    <xf numFmtId="0" fontId="1" fillId="0" borderId="1" xfId="0" applyFont="1" applyBorder="1" applyAlignment="1">
      <alignment vertical="center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/>
    <xf numFmtId="0" fontId="1" fillId="0" borderId="36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3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4" xfId="0" applyFont="1" applyBorder="1"/>
    <xf numFmtId="0" fontId="1" fillId="0" borderId="24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0"/>
  <sheetViews>
    <sheetView tabSelected="1" topLeftCell="A4" workbookViewId="0">
      <selection activeCell="K22" sqref="K22"/>
    </sheetView>
  </sheetViews>
  <sheetFormatPr defaultRowHeight="15" x14ac:dyDescent="0.25"/>
  <cols>
    <col min="1" max="1" width="3.7109375" style="1" bestFit="1" customWidth="1"/>
    <col min="2" max="2" width="17.85546875" style="1" customWidth="1"/>
    <col min="3" max="3" width="16.5703125" style="1" customWidth="1"/>
    <col min="4" max="4" width="15.28515625" style="1" customWidth="1"/>
    <col min="5" max="5" width="17.5703125" style="1" customWidth="1"/>
    <col min="6" max="6" width="24.28515625" style="1" bestFit="1" customWidth="1"/>
    <col min="7" max="9" width="3" style="1" bestFit="1" customWidth="1"/>
    <col min="10" max="10" width="3.28515625" style="1" bestFit="1" customWidth="1"/>
    <col min="11" max="11" width="5.140625" style="1" customWidth="1"/>
    <col min="12" max="12" width="3.85546875" style="1" customWidth="1"/>
    <col min="13" max="13" width="5.140625" style="1" bestFit="1" customWidth="1"/>
    <col min="14" max="16" width="5" style="1" customWidth="1"/>
    <col min="17" max="17" width="5.140625" style="1" bestFit="1" customWidth="1"/>
    <col min="18" max="18" width="5" style="1" customWidth="1"/>
    <col min="19" max="19" width="7.140625" style="1" customWidth="1"/>
    <col min="20" max="20" width="7" style="1" bestFit="1" customWidth="1"/>
    <col min="21" max="21" width="6.7109375" style="1" customWidth="1"/>
    <col min="22" max="22" width="7" style="1" customWidth="1"/>
    <col min="23" max="23" width="5" style="1" customWidth="1"/>
    <col min="24" max="24" width="8" style="1" customWidth="1"/>
    <col min="25" max="25" width="7" style="1" customWidth="1"/>
    <col min="26" max="27" width="7.140625" style="1" customWidth="1"/>
    <col min="28" max="28" width="11.140625" style="1" customWidth="1"/>
    <col min="29" max="29" width="5.5703125" style="1" customWidth="1"/>
    <col min="30" max="30" width="6.85546875" style="1" bestFit="1" customWidth="1"/>
    <col min="31" max="31" width="5.85546875" style="1" bestFit="1" customWidth="1"/>
    <col min="32" max="32" width="7.140625" style="1" customWidth="1"/>
    <col min="33" max="33" width="8.28515625" style="1" customWidth="1"/>
    <col min="34" max="34" width="7.140625" style="1" customWidth="1"/>
    <col min="35" max="35" width="36.7109375" style="1" customWidth="1"/>
    <col min="36" max="36" width="9.140625" style="1"/>
    <col min="37" max="37" width="25.7109375" style="1" customWidth="1"/>
    <col min="39" max="16384" width="9.140625" style="1"/>
  </cols>
  <sheetData>
    <row r="1" spans="1:38" ht="15.75" thickBot="1" x14ac:dyDescent="0.3"/>
    <row r="2" spans="1:38" s="2" customFormat="1" ht="30" customHeight="1" x14ac:dyDescent="0.25">
      <c r="G2" s="90" t="s">
        <v>41</v>
      </c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0" t="s">
        <v>42</v>
      </c>
      <c r="Z2" s="91"/>
      <c r="AA2" s="91"/>
      <c r="AB2" s="91"/>
      <c r="AC2" s="91"/>
      <c r="AD2" s="91"/>
      <c r="AE2" s="91"/>
      <c r="AF2" s="91"/>
      <c r="AG2" s="91"/>
      <c r="AH2" s="104"/>
    </row>
    <row r="3" spans="1:38" s="2" customFormat="1" ht="37.5" customHeight="1" thickBot="1" x14ac:dyDescent="0.3">
      <c r="G3" s="92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105"/>
      <c r="Z3" s="106"/>
      <c r="AA3" s="106"/>
      <c r="AB3" s="106"/>
      <c r="AC3" s="106"/>
      <c r="AD3" s="106"/>
      <c r="AE3" s="106"/>
      <c r="AF3" s="106"/>
      <c r="AG3" s="106"/>
      <c r="AH3" s="107"/>
    </row>
    <row r="4" spans="1:38" s="2" customFormat="1" ht="57" customHeight="1" thickBot="1" x14ac:dyDescent="0.3">
      <c r="G4" s="81" t="s">
        <v>63</v>
      </c>
      <c r="H4" s="100"/>
      <c r="I4" s="100"/>
      <c r="J4" s="100"/>
      <c r="K4" s="103"/>
      <c r="L4" s="14" t="s">
        <v>64</v>
      </c>
      <c r="M4" s="81" t="s">
        <v>65</v>
      </c>
      <c r="N4" s="100"/>
      <c r="O4" s="100"/>
      <c r="P4" s="103"/>
      <c r="Q4" s="97" t="s">
        <v>66</v>
      </c>
      <c r="R4" s="98"/>
      <c r="S4" s="99"/>
      <c r="T4" s="97" t="s">
        <v>67</v>
      </c>
      <c r="U4" s="100"/>
      <c r="V4" s="32" t="s">
        <v>62</v>
      </c>
      <c r="W4" s="31" t="s">
        <v>68</v>
      </c>
      <c r="X4" s="57"/>
      <c r="Y4" s="94" t="s">
        <v>69</v>
      </c>
      <c r="Z4" s="95"/>
      <c r="AA4" s="95"/>
      <c r="AB4" s="96"/>
      <c r="AC4" s="22"/>
      <c r="AD4" s="81" t="s">
        <v>70</v>
      </c>
      <c r="AE4" s="82"/>
      <c r="AF4" s="83"/>
      <c r="AG4" s="28"/>
      <c r="AH4" s="27"/>
    </row>
    <row r="5" spans="1:38" s="2" customFormat="1" ht="37.5" customHeight="1" thickBot="1" x14ac:dyDescent="0.3">
      <c r="G5" s="23"/>
      <c r="H5" s="84" t="s">
        <v>19</v>
      </c>
      <c r="I5" s="85"/>
      <c r="J5" s="85"/>
      <c r="K5" s="86"/>
      <c r="L5" s="14"/>
      <c r="M5" s="101"/>
      <c r="N5" s="101"/>
      <c r="O5" s="101"/>
      <c r="P5" s="102"/>
      <c r="Q5" s="26"/>
      <c r="R5" s="20"/>
      <c r="S5" s="14" t="s">
        <v>25</v>
      </c>
      <c r="T5" s="14"/>
      <c r="U5" s="20"/>
      <c r="V5" s="14" t="s">
        <v>28</v>
      </c>
      <c r="W5" s="14" t="s">
        <v>29</v>
      </c>
      <c r="X5" s="42"/>
      <c r="Y5" s="34" t="s">
        <v>43</v>
      </c>
      <c r="Z5" s="34" t="s">
        <v>46</v>
      </c>
      <c r="AA5" s="35" t="s">
        <v>51</v>
      </c>
      <c r="AB5" s="34" t="s">
        <v>37</v>
      </c>
      <c r="AC5" s="19"/>
      <c r="AD5" s="28"/>
      <c r="AE5" s="28" t="s">
        <v>46</v>
      </c>
      <c r="AF5" s="29"/>
      <c r="AG5" s="28"/>
      <c r="AH5" s="41"/>
    </row>
    <row r="6" spans="1:38" ht="162.75" customHeight="1" thickBot="1" x14ac:dyDescent="0.3">
      <c r="B6" s="2"/>
      <c r="C6" s="2"/>
      <c r="D6" s="2"/>
      <c r="E6" s="2"/>
      <c r="F6" s="2"/>
      <c r="G6" s="12" t="s">
        <v>0</v>
      </c>
      <c r="H6" s="21" t="s">
        <v>1</v>
      </c>
      <c r="I6" s="21" t="s">
        <v>16</v>
      </c>
      <c r="J6" s="21" t="s">
        <v>17</v>
      </c>
      <c r="K6" s="50" t="s">
        <v>18</v>
      </c>
      <c r="L6" s="55" t="s">
        <v>20</v>
      </c>
      <c r="M6" s="52" t="s">
        <v>58</v>
      </c>
      <c r="N6" s="21" t="s">
        <v>7</v>
      </c>
      <c r="O6" s="21" t="s">
        <v>2</v>
      </c>
      <c r="P6" s="21" t="s">
        <v>8</v>
      </c>
      <c r="Q6" s="21" t="s">
        <v>21</v>
      </c>
      <c r="R6" s="21" t="s">
        <v>23</v>
      </c>
      <c r="S6" s="21" t="s">
        <v>22</v>
      </c>
      <c r="T6" s="21" t="s">
        <v>59</v>
      </c>
      <c r="U6" s="21" t="s">
        <v>26</v>
      </c>
      <c r="V6" s="21" t="s">
        <v>27</v>
      </c>
      <c r="W6" s="21" t="s">
        <v>40</v>
      </c>
      <c r="X6" s="39" t="s">
        <v>11</v>
      </c>
      <c r="Y6" s="37" t="s">
        <v>44</v>
      </c>
      <c r="Z6" s="38" t="s">
        <v>45</v>
      </c>
      <c r="AA6" s="38" t="s">
        <v>47</v>
      </c>
      <c r="AB6" s="38" t="s">
        <v>52</v>
      </c>
      <c r="AC6" s="39" t="s">
        <v>12</v>
      </c>
      <c r="AD6" s="33" t="s">
        <v>9</v>
      </c>
      <c r="AE6" s="13" t="s">
        <v>71</v>
      </c>
      <c r="AF6" s="4" t="s">
        <v>55</v>
      </c>
      <c r="AG6" s="40" t="s">
        <v>56</v>
      </c>
      <c r="AH6" s="15" t="s">
        <v>13</v>
      </c>
      <c r="AI6" s="17" t="s">
        <v>14</v>
      </c>
      <c r="AJ6"/>
      <c r="AL6" s="1"/>
    </row>
    <row r="7" spans="1:38" ht="36.75" thickBot="1" x14ac:dyDescent="0.3">
      <c r="A7" s="5" t="s">
        <v>10</v>
      </c>
      <c r="B7" s="5" t="s">
        <v>3</v>
      </c>
      <c r="C7" s="6" t="s">
        <v>4</v>
      </c>
      <c r="D7" s="6" t="s">
        <v>5</v>
      </c>
      <c r="E7" s="6" t="s">
        <v>6</v>
      </c>
      <c r="F7" s="18" t="s">
        <v>57</v>
      </c>
      <c r="G7" s="7">
        <v>6</v>
      </c>
      <c r="H7" s="8">
        <v>4</v>
      </c>
      <c r="I7" s="8">
        <v>2</v>
      </c>
      <c r="J7" s="9">
        <v>3</v>
      </c>
      <c r="K7" s="51">
        <v>3</v>
      </c>
      <c r="L7" s="56">
        <v>1</v>
      </c>
      <c r="M7" s="53">
        <v>0.8</v>
      </c>
      <c r="N7" s="9">
        <v>1</v>
      </c>
      <c r="O7" s="9">
        <v>0.4</v>
      </c>
      <c r="P7" s="9">
        <v>0.5</v>
      </c>
      <c r="Q7" s="9">
        <v>0.5</v>
      </c>
      <c r="R7" s="9">
        <v>0.5</v>
      </c>
      <c r="S7" s="9" t="s">
        <v>24</v>
      </c>
      <c r="T7" s="9" t="s">
        <v>60</v>
      </c>
      <c r="U7" s="9" t="s">
        <v>24</v>
      </c>
      <c r="V7" s="9" t="s">
        <v>60</v>
      </c>
      <c r="W7" s="51" t="s">
        <v>29</v>
      </c>
      <c r="X7" s="61"/>
      <c r="Y7" s="59" t="s">
        <v>48</v>
      </c>
      <c r="Z7" s="36" t="s">
        <v>49</v>
      </c>
      <c r="AA7" s="36" t="s">
        <v>50</v>
      </c>
      <c r="AB7" s="36" t="s">
        <v>61</v>
      </c>
      <c r="AC7" s="49"/>
      <c r="AD7" s="30" t="s">
        <v>54</v>
      </c>
      <c r="AE7" s="30" t="s">
        <v>53</v>
      </c>
      <c r="AF7" s="10"/>
      <c r="AG7" s="11"/>
      <c r="AH7" s="65"/>
      <c r="AI7" s="16"/>
      <c r="AJ7"/>
      <c r="AL7" s="1"/>
    </row>
    <row r="8" spans="1:38" ht="15.75" thickBot="1" x14ac:dyDescent="0.3">
      <c r="A8" s="108">
        <v>1</v>
      </c>
      <c r="B8" s="110" t="s">
        <v>82</v>
      </c>
      <c r="C8" s="112" t="s">
        <v>83</v>
      </c>
      <c r="D8" s="112" t="s">
        <v>84</v>
      </c>
      <c r="E8" s="113" t="s">
        <v>85</v>
      </c>
      <c r="F8" s="44" t="s">
        <v>81</v>
      </c>
      <c r="G8" s="110"/>
      <c r="H8" s="113">
        <v>4</v>
      </c>
      <c r="I8" s="113"/>
      <c r="J8" s="113">
        <v>3</v>
      </c>
      <c r="K8" s="116"/>
      <c r="L8" s="119"/>
      <c r="M8" s="120">
        <v>0.8</v>
      </c>
      <c r="N8" s="112"/>
      <c r="O8" s="112"/>
      <c r="P8" s="112"/>
      <c r="Q8" s="112"/>
      <c r="R8" s="112"/>
      <c r="S8" s="113">
        <v>0.5</v>
      </c>
      <c r="T8" s="112"/>
      <c r="U8" s="112"/>
      <c r="V8" s="112"/>
      <c r="W8" s="112"/>
      <c r="X8" s="60">
        <f>SUM(G8:W8)</f>
        <v>8.3000000000000007</v>
      </c>
      <c r="Y8" s="45"/>
      <c r="Z8" s="45"/>
      <c r="AA8" s="45"/>
      <c r="AB8" s="45"/>
      <c r="AC8" s="47">
        <f>Y8+Z8+AA8+AB8+AB12</f>
        <v>0</v>
      </c>
      <c r="AD8" s="122">
        <v>10</v>
      </c>
      <c r="AE8" s="124"/>
      <c r="AF8" s="63">
        <f>AD8+AE8</f>
        <v>10</v>
      </c>
      <c r="AG8" s="64">
        <f>X8+AC8+AF8</f>
        <v>18.3</v>
      </c>
      <c r="AH8" s="66" t="s">
        <v>15</v>
      </c>
      <c r="AI8" s="54"/>
      <c r="AK8"/>
      <c r="AL8" s="1"/>
    </row>
    <row r="9" spans="1:38" ht="15.75" thickBot="1" x14ac:dyDescent="0.3">
      <c r="A9" s="109">
        <v>2</v>
      </c>
      <c r="B9" s="111" t="s">
        <v>72</v>
      </c>
      <c r="C9" s="111" t="s">
        <v>73</v>
      </c>
      <c r="D9" s="111" t="s">
        <v>74</v>
      </c>
      <c r="E9" s="114" t="s">
        <v>75</v>
      </c>
      <c r="F9" s="43" t="s">
        <v>76</v>
      </c>
      <c r="G9" s="115"/>
      <c r="H9" s="115"/>
      <c r="I9" s="115"/>
      <c r="J9" s="115"/>
      <c r="K9" s="118"/>
      <c r="L9" s="115"/>
      <c r="M9" s="121">
        <v>0.8</v>
      </c>
      <c r="N9" s="115"/>
      <c r="O9" s="115"/>
      <c r="P9" s="115"/>
      <c r="Q9" s="115"/>
      <c r="R9" s="115">
        <v>0.5</v>
      </c>
      <c r="S9" s="115">
        <v>0.5</v>
      </c>
      <c r="T9" s="115"/>
      <c r="U9" s="115">
        <v>0.4</v>
      </c>
      <c r="V9" s="115"/>
      <c r="W9" s="115"/>
      <c r="X9" s="58">
        <f>SUM(G9:W9)</f>
        <v>2.2000000000000002</v>
      </c>
      <c r="Y9" s="115">
        <v>3</v>
      </c>
      <c r="Z9" s="43">
        <v>1</v>
      </c>
      <c r="AA9" s="43"/>
      <c r="AB9" s="43"/>
      <c r="AC9" s="47">
        <f>Y9+Z9+AA9+AB9+AB13</f>
        <v>4</v>
      </c>
      <c r="AD9" s="123">
        <v>10</v>
      </c>
      <c r="AE9" s="125"/>
      <c r="AF9" s="63">
        <f>AD9+AE9</f>
        <v>10</v>
      </c>
      <c r="AG9" s="64">
        <f>X9+AC9+AF9</f>
        <v>16.2</v>
      </c>
      <c r="AH9" s="66" t="s">
        <v>15</v>
      </c>
      <c r="AI9" s="54"/>
      <c r="AL9" s="1"/>
    </row>
    <row r="10" spans="1:38" x14ac:dyDescent="0.25">
      <c r="A10" s="67">
        <v>3</v>
      </c>
      <c r="B10" s="45" t="s">
        <v>77</v>
      </c>
      <c r="C10" s="45" t="s">
        <v>78</v>
      </c>
      <c r="D10" s="45" t="s">
        <v>79</v>
      </c>
      <c r="E10" s="67" t="s">
        <v>80</v>
      </c>
      <c r="F10" s="45" t="s">
        <v>81</v>
      </c>
      <c r="G10" s="45"/>
      <c r="H10" s="67">
        <v>4</v>
      </c>
      <c r="I10" s="67"/>
      <c r="J10" s="67"/>
      <c r="K10" s="117"/>
      <c r="L10" s="67"/>
      <c r="M10" s="79"/>
      <c r="N10" s="67">
        <v>1</v>
      </c>
      <c r="O10" s="45"/>
      <c r="P10" s="45"/>
      <c r="Q10" s="45"/>
      <c r="R10" s="45"/>
      <c r="S10" s="67">
        <v>0.5</v>
      </c>
      <c r="T10" s="45"/>
      <c r="U10" s="45"/>
      <c r="V10" s="45"/>
      <c r="W10" s="45"/>
      <c r="X10" s="70">
        <f>SUM(G10:W10)</f>
        <v>5.5</v>
      </c>
      <c r="Y10" s="45"/>
      <c r="Z10" s="45"/>
      <c r="AA10" s="45">
        <v>1.05</v>
      </c>
      <c r="AB10" s="45"/>
      <c r="AC10" s="71">
        <f>Y10+Z10+AA10+AB10+AB14</f>
        <v>1.05</v>
      </c>
      <c r="AD10" s="67">
        <v>8.75</v>
      </c>
      <c r="AE10" s="68"/>
      <c r="AF10" s="63">
        <f>AD10+AE10</f>
        <v>8.75</v>
      </c>
      <c r="AG10" s="64">
        <f>X10+AC10+AF10</f>
        <v>15.3</v>
      </c>
      <c r="AH10" s="72" t="s">
        <v>15</v>
      </c>
      <c r="AI10" s="69"/>
      <c r="AL10" s="1"/>
    </row>
    <row r="11" spans="1:38" x14ac:dyDescent="0.25">
      <c r="A11" s="46">
        <v>4</v>
      </c>
      <c r="B11" s="43" t="s">
        <v>86</v>
      </c>
      <c r="C11" s="43" t="s">
        <v>87</v>
      </c>
      <c r="D11" s="43" t="s">
        <v>88</v>
      </c>
      <c r="E11" s="46" t="s">
        <v>89</v>
      </c>
      <c r="F11" s="43" t="s">
        <v>90</v>
      </c>
      <c r="G11" s="43"/>
      <c r="H11" s="43"/>
      <c r="I11" s="43"/>
      <c r="J11" s="46">
        <v>3</v>
      </c>
      <c r="K11" s="43"/>
      <c r="L11" s="43"/>
      <c r="M11" s="43"/>
      <c r="N11" s="43"/>
      <c r="O11" s="43"/>
      <c r="P11" s="43"/>
      <c r="Q11" s="43"/>
      <c r="R11" s="46">
        <v>0.5</v>
      </c>
      <c r="S11" s="43"/>
      <c r="T11" s="43"/>
      <c r="U11" s="43"/>
      <c r="V11" s="43"/>
      <c r="W11" s="46">
        <v>0.8</v>
      </c>
      <c r="X11" s="58">
        <f>SUM(G11:W11)</f>
        <v>4.3</v>
      </c>
      <c r="Y11" s="48"/>
      <c r="Z11" s="48"/>
      <c r="AA11" s="48"/>
      <c r="AB11" s="48"/>
      <c r="AC11" s="47">
        <f>Y11+Z11+AA11+AB11+AB15</f>
        <v>0</v>
      </c>
      <c r="AD11" s="46">
        <v>4.5</v>
      </c>
      <c r="AE11" s="43"/>
      <c r="AF11" s="62">
        <f>AD11+AE11</f>
        <v>4.5</v>
      </c>
      <c r="AG11" s="47">
        <f>X11+AC11+AF11</f>
        <v>8.8000000000000007</v>
      </c>
      <c r="AH11" s="66" t="s">
        <v>15</v>
      </c>
      <c r="AI11" s="43"/>
      <c r="AL11" s="1"/>
    </row>
    <row r="12" spans="1:38" s="78" customFormat="1" x14ac:dyDescent="0.25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4"/>
      <c r="Y12" s="73"/>
      <c r="Z12" s="73"/>
      <c r="AA12" s="73"/>
      <c r="AB12" s="73"/>
      <c r="AC12" s="75"/>
      <c r="AD12" s="76"/>
      <c r="AE12" s="76"/>
      <c r="AF12" s="77"/>
      <c r="AG12" s="75"/>
      <c r="AH12" s="73"/>
      <c r="AI12" s="73"/>
    </row>
    <row r="13" spans="1:38" x14ac:dyDescent="0.25">
      <c r="A13"/>
      <c r="Y13" s="80"/>
      <c r="Z13" s="80"/>
      <c r="AA13" s="80"/>
      <c r="AB13" s="80"/>
      <c r="AL13" s="1"/>
    </row>
    <row r="14" spans="1:38" x14ac:dyDescent="0.25">
      <c r="A14"/>
      <c r="AL14" s="1"/>
    </row>
    <row r="15" spans="1:38" x14ac:dyDescent="0.25">
      <c r="A15"/>
      <c r="AL15" s="1"/>
    </row>
    <row r="16" spans="1:38" x14ac:dyDescent="0.25">
      <c r="A16"/>
      <c r="B16" s="87" t="s">
        <v>32</v>
      </c>
      <c r="C16" s="88"/>
      <c r="D16" s="88"/>
      <c r="E16" s="89"/>
      <c r="AL16" s="1"/>
    </row>
    <row r="17" spans="1:38" ht="45" x14ac:dyDescent="0.25">
      <c r="A17"/>
      <c r="B17" s="24" t="s">
        <v>31</v>
      </c>
      <c r="C17" s="24" t="s">
        <v>33</v>
      </c>
      <c r="D17" s="24" t="s">
        <v>34</v>
      </c>
      <c r="E17" s="24" t="s">
        <v>38</v>
      </c>
      <c r="AL17" s="1"/>
    </row>
    <row r="18" spans="1:38" x14ac:dyDescent="0.25">
      <c r="A18"/>
      <c r="B18" s="25" t="s">
        <v>30</v>
      </c>
      <c r="C18" s="25" t="s">
        <v>36</v>
      </c>
      <c r="D18" s="25" t="s">
        <v>35</v>
      </c>
      <c r="E18" s="25" t="s">
        <v>39</v>
      </c>
      <c r="AL18" s="1"/>
    </row>
    <row r="19" spans="1:38" x14ac:dyDescent="0.25">
      <c r="A19"/>
      <c r="B19" s="25" t="s">
        <v>37</v>
      </c>
      <c r="C19" s="25" t="s">
        <v>28</v>
      </c>
      <c r="D19" s="25" t="s">
        <v>37</v>
      </c>
      <c r="E19" s="25" t="s">
        <v>25</v>
      </c>
      <c r="AL19" s="1"/>
    </row>
    <row r="20" spans="1:38" x14ac:dyDescent="0.25">
      <c r="A20"/>
      <c r="AL20" s="1"/>
    </row>
    <row r="21" spans="1:38" x14ac:dyDescent="0.25">
      <c r="A21"/>
      <c r="AL21" s="1"/>
    </row>
    <row r="22" spans="1:38" x14ac:dyDescent="0.25">
      <c r="A22"/>
      <c r="AL22" s="1"/>
    </row>
    <row r="23" spans="1:38" x14ac:dyDescent="0.25">
      <c r="A23"/>
      <c r="AL23" s="1"/>
    </row>
    <row r="24" spans="1:38" x14ac:dyDescent="0.25">
      <c r="A24"/>
      <c r="AL24" s="1"/>
    </row>
    <row r="25" spans="1:38" x14ac:dyDescent="0.25">
      <c r="A25"/>
      <c r="AL25" s="1"/>
    </row>
    <row r="26" spans="1:38" x14ac:dyDescent="0.25">
      <c r="A26"/>
      <c r="AL26" s="1"/>
    </row>
    <row r="27" spans="1:38" x14ac:dyDescent="0.25">
      <c r="A27"/>
      <c r="AL27" s="1"/>
    </row>
    <row r="28" spans="1:38" x14ac:dyDescent="0.25">
      <c r="A28"/>
      <c r="AL28" s="1"/>
    </row>
    <row r="29" spans="1:38" x14ac:dyDescent="0.25">
      <c r="A29"/>
      <c r="AL29" s="1"/>
    </row>
    <row r="30" spans="1:38" x14ac:dyDescent="0.25">
      <c r="A30"/>
      <c r="AL30" s="1"/>
    </row>
    <row r="31" spans="1:38" x14ac:dyDescent="0.25">
      <c r="A31"/>
      <c r="AL31" s="1"/>
    </row>
    <row r="32" spans="1:38" x14ac:dyDescent="0.25">
      <c r="A32"/>
      <c r="AL32" s="1"/>
    </row>
    <row r="33" spans="1:38" x14ac:dyDescent="0.25">
      <c r="A33"/>
      <c r="AL33" s="1"/>
    </row>
    <row r="34" spans="1:38" x14ac:dyDescent="0.25">
      <c r="A34"/>
      <c r="AL34" s="1"/>
    </row>
    <row r="35" spans="1:38" x14ac:dyDescent="0.25">
      <c r="A35"/>
      <c r="AL35" s="1"/>
    </row>
    <row r="36" spans="1:38" x14ac:dyDescent="0.25">
      <c r="A36"/>
      <c r="AL36" s="1"/>
    </row>
    <row r="37" spans="1:38" x14ac:dyDescent="0.25">
      <c r="A37"/>
      <c r="AL37" s="1"/>
    </row>
    <row r="38" spans="1:38" x14ac:dyDescent="0.25">
      <c r="A38"/>
      <c r="AL38" s="1"/>
    </row>
    <row r="39" spans="1:38" x14ac:dyDescent="0.25">
      <c r="A39"/>
      <c r="AL39" s="1"/>
    </row>
    <row r="40" spans="1:38" x14ac:dyDescent="0.25">
      <c r="A40"/>
      <c r="AL40" s="1"/>
    </row>
    <row r="41" spans="1:38" x14ac:dyDescent="0.25">
      <c r="A41"/>
      <c r="AL41" s="1"/>
    </row>
    <row r="42" spans="1:38" x14ac:dyDescent="0.25">
      <c r="A42"/>
      <c r="AL42" s="1"/>
    </row>
    <row r="43" spans="1:38" x14ac:dyDescent="0.25">
      <c r="A43"/>
      <c r="AL43" s="1"/>
    </row>
    <row r="44" spans="1:38" x14ac:dyDescent="0.25">
      <c r="A44"/>
      <c r="AL44" s="1"/>
    </row>
    <row r="45" spans="1:38" x14ac:dyDescent="0.25">
      <c r="A45"/>
      <c r="AL45" s="1"/>
    </row>
    <row r="46" spans="1:38" x14ac:dyDescent="0.25">
      <c r="A46"/>
      <c r="AL46" s="1"/>
    </row>
    <row r="47" spans="1:38" x14ac:dyDescent="0.25">
      <c r="A47"/>
      <c r="AL47" s="1"/>
    </row>
    <row r="48" spans="1:38" x14ac:dyDescent="0.25">
      <c r="A48"/>
      <c r="AL48" s="1"/>
    </row>
    <row r="49" spans="1:38" x14ac:dyDescent="0.25">
      <c r="A49"/>
      <c r="AL49" s="1"/>
    </row>
    <row r="50" spans="1:38" x14ac:dyDescent="0.25">
      <c r="A50"/>
      <c r="AL50" s="1"/>
    </row>
    <row r="51" spans="1:38" x14ac:dyDescent="0.25">
      <c r="A51"/>
      <c r="AL51" s="1"/>
    </row>
    <row r="52" spans="1:38" x14ac:dyDescent="0.25">
      <c r="A52"/>
      <c r="AL52" s="1"/>
    </row>
    <row r="53" spans="1:38" x14ac:dyDescent="0.25">
      <c r="A53"/>
      <c r="AL53" s="1"/>
    </row>
    <row r="54" spans="1:38" x14ac:dyDescent="0.25">
      <c r="A54"/>
      <c r="AL54" s="1"/>
    </row>
    <row r="55" spans="1:38" x14ac:dyDescent="0.25">
      <c r="A55"/>
      <c r="AL55" s="1"/>
    </row>
    <row r="56" spans="1:38" x14ac:dyDescent="0.25">
      <c r="A56"/>
      <c r="AL56" s="1"/>
    </row>
    <row r="57" spans="1:38" x14ac:dyDescent="0.25">
      <c r="A57"/>
      <c r="AL57" s="1"/>
    </row>
    <row r="58" spans="1:38" x14ac:dyDescent="0.25">
      <c r="A58"/>
      <c r="AL58" s="1"/>
    </row>
    <row r="59" spans="1:38" x14ac:dyDescent="0.25">
      <c r="A59"/>
      <c r="AL59" s="1"/>
    </row>
    <row r="60" spans="1:38" x14ac:dyDescent="0.25">
      <c r="A60"/>
      <c r="AL60" s="1"/>
    </row>
    <row r="61" spans="1:38" x14ac:dyDescent="0.25">
      <c r="A61"/>
      <c r="AL61" s="1"/>
    </row>
    <row r="62" spans="1:38" x14ac:dyDescent="0.25">
      <c r="A62"/>
      <c r="AL62" s="1"/>
    </row>
    <row r="63" spans="1:38" x14ac:dyDescent="0.25">
      <c r="A63"/>
      <c r="AL63" s="1"/>
    </row>
    <row r="64" spans="1:38" x14ac:dyDescent="0.25">
      <c r="A64"/>
      <c r="AL64" s="1"/>
    </row>
    <row r="65" spans="1:38" ht="48.75" customHeight="1" x14ac:dyDescent="0.25">
      <c r="A65"/>
      <c r="AL65" s="1"/>
    </row>
    <row r="66" spans="1:38" x14ac:dyDescent="0.25">
      <c r="A66"/>
      <c r="AL66" s="1"/>
    </row>
    <row r="70" spans="1:38" x14ac:dyDescent="0.25">
      <c r="AF70" s="3"/>
    </row>
  </sheetData>
  <sortState ref="A8:AH11">
    <sortCondition descending="1" ref="AG8:AG11"/>
  </sortState>
  <mergeCells count="12">
    <mergeCell ref="Y13:AB13"/>
    <mergeCell ref="AD4:AF4"/>
    <mergeCell ref="H5:K5"/>
    <mergeCell ref="B16:E16"/>
    <mergeCell ref="G2:X3"/>
    <mergeCell ref="Y4:AB4"/>
    <mergeCell ref="Q4:S4"/>
    <mergeCell ref="T4:U4"/>
    <mergeCell ref="M5:P5"/>
    <mergeCell ref="G4:K4"/>
    <mergeCell ref="M4:P4"/>
    <mergeCell ref="Y2:AH3"/>
  </mergeCells>
  <pageMargins left="0.25" right="0.25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ΦΘΙΝΟΥΣΑ</vt:lpstr>
      <vt:lpstr>Φύλλο2</vt:lpstr>
      <vt:lpstr>Φύλλο3</vt:lpstr>
      <vt:lpstr>ΦΘΙΝΟΥΣΑ!Print_Area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2020-09-10T09:17:55Z</cp:lastPrinted>
  <dcterms:created xsi:type="dcterms:W3CDTF">2017-06-12T08:02:06Z</dcterms:created>
  <dcterms:modified xsi:type="dcterms:W3CDTF">2020-09-11T10:19:56Z</dcterms:modified>
</cp:coreProperties>
</file>